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สรุปแยกหมวด" sheetId="8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B3" i="8"/>
  <c r="C3"/>
  <c r="C4"/>
  <c r="D3"/>
  <c r="D4"/>
  <c r="E3"/>
  <c r="E4"/>
  <c r="F3"/>
  <c r="B4"/>
  <c r="F4"/>
</calcChain>
</file>

<file path=xl/sharedStrings.xml><?xml version="1.0" encoding="utf-8"?>
<sst xmlns="http://schemas.openxmlformats.org/spreadsheetml/2006/main" count="50" uniqueCount="38">
  <si>
    <t>หมวดเด็ก</t>
  </si>
  <si>
    <t>หมวดข่าว</t>
  </si>
  <si>
    <t>ทั่วไป SD</t>
  </si>
  <si>
    <t xml:space="preserve">ทั่วไป HD </t>
  </si>
  <si>
    <t>รวม</t>
  </si>
  <si>
    <t>บริษัท กรุงเทพโทรทัศน์และวิทยุ จำกัด</t>
  </si>
  <si>
    <t>บริษัท วอยซ์ ทีวี จำกัด</t>
  </si>
  <si>
    <t>บริษัท ดีเอ็น บรอดคาสท์ จำกัด</t>
  </si>
  <si>
    <t xml:space="preserve">บริษัท อาร์.เอส.เทเลวิชั่น จำกัด </t>
  </si>
  <si>
    <t>บริษัท โรสมีเดีย แอนด์ เอ็นเตอร์เทนเม้นท์ จำกัด</t>
  </si>
  <si>
    <t>บริษัท พีเอ็ม กรุ๊ป จำกัด</t>
  </si>
  <si>
    <t xml:space="preserve">บริษัท โฟร์ วัน วัน เอ็นเตอร์เทนเม้นท์ จำกัด </t>
  </si>
  <si>
    <t>บริษัท ไอ-สปอร์ต มีเดีย จำกัด</t>
  </si>
  <si>
    <t>บริษัท ทริปเปิล วี บรอดคาสท์ จำกัด</t>
  </si>
  <si>
    <t>บริษัท บีบีทีวี แซทเทลวิชั่น จำกัด</t>
  </si>
  <si>
    <t>บริษัท ไทยทีวี จำกัด</t>
  </si>
  <si>
    <t>บริษัท โพสต์ ทีวี จำกัด</t>
  </si>
  <si>
    <t>บริษัท ทัช ทีวี จำกัด</t>
  </si>
  <si>
    <t xml:space="preserve">บริษัท บีอีซี-มัลติมีเดีย จำกัด </t>
  </si>
  <si>
    <t xml:space="preserve">บริษัท 3เอ. มาร์เก็ตติ้ง จำกัด </t>
  </si>
  <si>
    <t>บริษัท ไทย บรอดคาสติ้ง จำกัด</t>
  </si>
  <si>
    <t xml:space="preserve">บริษัท อสมท จำกัด (มหาชน) </t>
  </si>
  <si>
    <t>บริษัท จีเอ็มเอ็ม เอสดี ดิจิทัล ทีวี จำกัด</t>
  </si>
  <si>
    <t>บริษัท จีเอ็มเอ็ม เอชดี ดิจิทัล ทีวี จำกัด</t>
  </si>
  <si>
    <t xml:space="preserve">บริษัท อมรินทร์ เทเลวิชั่น จำกัด </t>
  </si>
  <si>
    <t>หมวดหมู่</t>
  </si>
  <si>
    <t>จำนวนแบบที่ยื่น</t>
  </si>
  <si>
    <t>จำนวนหลักประกัน
 (ล้านบาท)</t>
  </si>
  <si>
    <t>สรุปการยื่นแบบคำขอรับใบอนุญาตฯ วันที่ 28 ตุลาคม 2556</t>
  </si>
  <si>
    <t>บริษัท เอ็นบีซี เน็กซ์ วิชั่น จำกัด</t>
  </si>
  <si>
    <t xml:space="preserve">บริษัท เนชั่น คิดส์ จำกัด </t>
  </si>
  <si>
    <t xml:space="preserve">บริษัท แบงคอก บิสสิเนส บรอดแคสติ้ง จำกัด </t>
  </si>
  <si>
    <t>บริษัท บางกอก มีเดีย แอนด์ บรอดคาสติ้ง จำกัด</t>
  </si>
  <si>
    <t xml:space="preserve">บริษัท สปริงนิวส์ เทเลวิชั่น จำกัด </t>
  </si>
  <si>
    <t xml:space="preserve">บริษัท ทรู ดีทีที จำกัด </t>
  </si>
  <si>
    <t xml:space="preserve">บริษัท ไทย นิวส์ เน็ตเวิร์ค (ทีเอ็นเอ็น) จำกัด </t>
  </si>
  <si>
    <t>บริษัท โมโน เจนเนอเรชั่น จำกัด</t>
  </si>
  <si>
    <t xml:space="preserve">บริษัท โมโน บรอดคาซท์ จำกัด 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</si>
</sst>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6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0" tint="-4.9989318521683403E-2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 vertical="center"/>
    </xf>
    <xf numFmtId="3" fontId="2" fillId="6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/>
    <xf numFmtId="0" fontId="4" fillId="4" borderId="2" xfId="0" applyFont="1" applyFill="1" applyBorder="1"/>
    <xf numFmtId="0" fontId="4" fillId="5" borderId="2" xfId="0" applyFont="1" applyFill="1" applyBorder="1"/>
    <xf numFmtId="0" fontId="4" fillId="6" borderId="2" xfId="0" applyFont="1" applyFill="1" applyBorder="1"/>
    <xf numFmtId="0" fontId="4" fillId="3" borderId="3" xfId="0" applyFont="1" applyFill="1" applyBorder="1"/>
    <xf numFmtId="0" fontId="4" fillId="4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4" fillId="3" borderId="4" xfId="0" applyFont="1" applyFill="1" applyBorder="1"/>
    <xf numFmtId="0" fontId="4" fillId="0" borderId="0" xfId="0" applyFont="1"/>
    <xf numFmtId="0" fontId="4" fillId="4" borderId="4" xfId="0" applyFont="1" applyFill="1" applyBorder="1"/>
    <xf numFmtId="0" fontId="4" fillId="6" borderId="4" xfId="0" applyFont="1" applyFill="1" applyBorder="1"/>
    <xf numFmtId="0" fontId="4" fillId="5" borderId="4" xfId="0" applyFont="1" applyFill="1" applyBorder="1"/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workbookViewId="0">
      <selection activeCell="E16" sqref="E16"/>
    </sheetView>
  </sheetViews>
  <sheetFormatPr defaultRowHeight="23.25"/>
  <cols>
    <col min="1" max="1" width="16.25" style="2" bestFit="1" customWidth="1"/>
    <col min="2" max="5" width="38.75" style="2" customWidth="1"/>
    <col min="6" max="6" width="10.75" style="2" customWidth="1"/>
    <col min="7" max="8" width="12.75" style="2" customWidth="1"/>
    <col min="9" max="16384" width="9" style="2"/>
  </cols>
  <sheetData>
    <row r="1" spans="1:6" s="12" customFormat="1" ht="30" customHeight="1">
      <c r="A1" s="28" t="s">
        <v>28</v>
      </c>
      <c r="B1" s="29"/>
      <c r="C1" s="29"/>
      <c r="D1" s="29"/>
      <c r="E1" s="29"/>
      <c r="F1" s="30"/>
    </row>
    <row r="2" spans="1:6" s="12" customFormat="1">
      <c r="A2" s="13" t="s">
        <v>25</v>
      </c>
      <c r="B2" s="3" t="s">
        <v>0</v>
      </c>
      <c r="C2" s="4" t="s">
        <v>1</v>
      </c>
      <c r="D2" s="5" t="s">
        <v>2</v>
      </c>
      <c r="E2" s="6" t="s">
        <v>3</v>
      </c>
      <c r="F2" s="1" t="s">
        <v>4</v>
      </c>
    </row>
    <row r="3" spans="1:6" s="12" customFormat="1" ht="39.75" customHeight="1">
      <c r="A3" s="13" t="s">
        <v>26</v>
      </c>
      <c r="B3" s="3">
        <f>COUNTA(B5:B20)</f>
        <v>6</v>
      </c>
      <c r="C3" s="4">
        <f>COUNTA(C5:C20)</f>
        <v>10</v>
      </c>
      <c r="D3" s="5">
        <f>COUNTA(D5:D20)</f>
        <v>16</v>
      </c>
      <c r="E3" s="6">
        <f>COUNTA(E5:E20)</f>
        <v>9</v>
      </c>
      <c r="F3" s="1">
        <f>SUM(B3:E3)</f>
        <v>41</v>
      </c>
    </row>
    <row r="4" spans="1:6" s="12" customFormat="1" ht="46.5">
      <c r="A4" s="14" t="s">
        <v>27</v>
      </c>
      <c r="B4" s="7">
        <f>B3*14</f>
        <v>84</v>
      </c>
      <c r="C4" s="8">
        <f>C3*22</f>
        <v>220</v>
      </c>
      <c r="D4" s="9">
        <f>D3*38</f>
        <v>608</v>
      </c>
      <c r="E4" s="10">
        <f>E3*151</f>
        <v>1359</v>
      </c>
      <c r="F4" s="11">
        <f>SUM(B4:E4)</f>
        <v>2271</v>
      </c>
    </row>
    <row r="5" spans="1:6">
      <c r="B5" s="15" t="s">
        <v>9</v>
      </c>
      <c r="C5" s="16" t="s">
        <v>6</v>
      </c>
      <c r="D5" s="17" t="s">
        <v>6</v>
      </c>
      <c r="E5" s="18" t="s">
        <v>5</v>
      </c>
    </row>
    <row r="6" spans="1:6">
      <c r="B6" s="19" t="s">
        <v>15</v>
      </c>
      <c r="C6" s="20" t="s">
        <v>7</v>
      </c>
      <c r="D6" s="21" t="s">
        <v>8</v>
      </c>
      <c r="E6" s="22" t="s">
        <v>10</v>
      </c>
    </row>
    <row r="7" spans="1:6">
      <c r="B7" s="19" t="s">
        <v>21</v>
      </c>
      <c r="C7" s="20" t="s">
        <v>12</v>
      </c>
      <c r="D7" s="21" t="s">
        <v>11</v>
      </c>
      <c r="E7" s="22" t="s">
        <v>18</v>
      </c>
    </row>
    <row r="8" spans="1:6">
      <c r="B8" s="19" t="s">
        <v>18</v>
      </c>
      <c r="C8" s="20" t="s">
        <v>15</v>
      </c>
      <c r="D8" s="21" t="s">
        <v>13</v>
      </c>
      <c r="E8" s="22" t="s">
        <v>20</v>
      </c>
    </row>
    <row r="9" spans="1:6">
      <c r="B9" s="19" t="s">
        <v>30</v>
      </c>
      <c r="C9" s="20" t="s">
        <v>16</v>
      </c>
      <c r="D9" s="21" t="s">
        <v>14</v>
      </c>
      <c r="E9" s="22" t="s">
        <v>21</v>
      </c>
    </row>
    <row r="10" spans="1:6">
      <c r="B10" s="23" t="s">
        <v>34</v>
      </c>
      <c r="C10" s="20" t="s">
        <v>19</v>
      </c>
      <c r="D10" s="21" t="s">
        <v>15</v>
      </c>
      <c r="E10" s="22" t="s">
        <v>23</v>
      </c>
    </row>
    <row r="11" spans="1:6">
      <c r="B11" s="24"/>
      <c r="C11" s="20" t="s">
        <v>29</v>
      </c>
      <c r="D11" s="21" t="s">
        <v>17</v>
      </c>
      <c r="E11" s="22" t="s">
        <v>24</v>
      </c>
    </row>
    <row r="12" spans="1:6">
      <c r="B12" s="24"/>
      <c r="C12" s="20" t="s">
        <v>33</v>
      </c>
      <c r="D12" s="21" t="s">
        <v>18</v>
      </c>
      <c r="E12" s="22" t="s">
        <v>32</v>
      </c>
    </row>
    <row r="13" spans="1:6">
      <c r="B13" s="24"/>
      <c r="C13" s="20" t="s">
        <v>35</v>
      </c>
      <c r="D13" s="21" t="s">
        <v>20</v>
      </c>
      <c r="E13" s="26" t="s">
        <v>13</v>
      </c>
    </row>
    <row r="14" spans="1:6">
      <c r="B14" s="24"/>
      <c r="C14" s="25" t="s">
        <v>36</v>
      </c>
      <c r="D14" s="21" t="s">
        <v>21</v>
      </c>
      <c r="E14" s="24"/>
    </row>
    <row r="15" spans="1:6">
      <c r="B15" s="24"/>
      <c r="C15" s="24"/>
      <c r="D15" s="21" t="s">
        <v>22</v>
      </c>
      <c r="E15" s="24"/>
    </row>
    <row r="16" spans="1:6">
      <c r="B16" s="24"/>
      <c r="C16" s="24"/>
      <c r="D16" s="21" t="s">
        <v>24</v>
      </c>
      <c r="E16" s="24"/>
    </row>
    <row r="17" spans="4:4">
      <c r="D17" s="21" t="s">
        <v>31</v>
      </c>
    </row>
    <row r="18" spans="4:4">
      <c r="D18" s="21" t="s">
        <v>32</v>
      </c>
    </row>
    <row r="19" spans="4:4">
      <c r="D19" s="21" t="s">
        <v>34</v>
      </c>
    </row>
    <row r="20" spans="4:4">
      <c r="D20" s="27" t="s">
        <v>37</v>
      </c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&amp;Rกลุ่มงาน จส. สำนักงาน กสทช.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สรุปแยกหมวด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digital.me</dc:creator>
  <cp:lastModifiedBy>Oraporn.s</cp:lastModifiedBy>
  <cp:lastPrinted>2013-10-29T08:35:04Z</cp:lastPrinted>
  <dcterms:created xsi:type="dcterms:W3CDTF">2013-10-28T14:04:13Z</dcterms:created>
  <dcterms:modified xsi:type="dcterms:W3CDTF">2013-10-29T10:19:13Z</dcterms:modified>
</cp:coreProperties>
</file>